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50" windowWidth="20115" windowHeight="7995" activeTab="3"/>
  </bookViews>
  <sheets>
    <sheet name="Регистрация" sheetId="1" r:id="rId1"/>
    <sheet name="Швейцарка туры" sheetId="5" r:id="rId2"/>
    <sheet name="Лист2" sheetId="6" r:id="rId3"/>
    <sheet name="А" sheetId="2" r:id="rId4"/>
    <sheet name="B" sheetId="3" r:id="rId5"/>
    <sheet name="С" sheetId="4" r:id="rId6"/>
  </sheets>
  <definedNames>
    <definedName name="swiss_res" localSheetId="0">Регистрация!$A$1:$G$37</definedName>
  </definedNames>
  <calcPr calcId="145621"/>
</workbook>
</file>

<file path=xl/calcChain.xml><?xml version="1.0" encoding="utf-8"?>
<calcChain xmlns="http://schemas.openxmlformats.org/spreadsheetml/2006/main">
  <c r="F30" i="4" l="1"/>
  <c r="J26" i="4"/>
  <c r="F22" i="4"/>
  <c r="N18" i="4"/>
  <c r="F14" i="4"/>
  <c r="J10" i="4"/>
  <c r="F6" i="4"/>
  <c r="N18" i="3" l="1"/>
  <c r="N18" i="2"/>
  <c r="F30" i="3" l="1"/>
  <c r="J26" i="3" s="1"/>
  <c r="F22" i="3"/>
  <c r="F14" i="3"/>
  <c r="J10" i="3" s="1"/>
  <c r="F6" i="3"/>
  <c r="F14" i="2"/>
  <c r="B36" i="2" s="1"/>
  <c r="F38" i="2" s="1"/>
  <c r="F6" i="2"/>
  <c r="J10" i="2" s="1"/>
  <c r="F22" i="2"/>
  <c r="J26" i="2" s="1"/>
  <c r="F30" i="2"/>
  <c r="B40" i="2" s="1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<sst xmlns="http://schemas.openxmlformats.org/spreadsheetml/2006/main" count="219" uniqueCount="173">
  <si>
    <t>дор.</t>
  </si>
  <si>
    <t>X</t>
  </si>
  <si>
    <t>Кубок С</t>
  </si>
  <si>
    <t>Кубок А</t>
  </si>
  <si>
    <t>Кубок В</t>
  </si>
  <si>
    <t>Крошилова</t>
  </si>
  <si>
    <t>Кирдеева</t>
  </si>
  <si>
    <t>Крылова</t>
  </si>
  <si>
    <t>Березнеговская</t>
  </si>
  <si>
    <t>Савченко</t>
  </si>
  <si>
    <t>Чекмарева</t>
  </si>
  <si>
    <t>Розанова</t>
  </si>
  <si>
    <t>Зимина</t>
  </si>
  <si>
    <t>Казанцева</t>
  </si>
  <si>
    <t>Соколова</t>
  </si>
  <si>
    <t>Лебедева</t>
  </si>
  <si>
    <t>Потапова</t>
  </si>
  <si>
    <t>Сафонова</t>
  </si>
  <si>
    <t>Кондратова</t>
  </si>
  <si>
    <t>Реброва</t>
  </si>
  <si>
    <t>Домбровская</t>
  </si>
  <si>
    <t>Новикова</t>
  </si>
  <si>
    <t>Таратина</t>
  </si>
  <si>
    <t>Склокина</t>
  </si>
  <si>
    <t>Мирошниченко</t>
  </si>
  <si>
    <t>Гедройц</t>
  </si>
  <si>
    <t>Фальковская</t>
  </si>
  <si>
    <t>Багаутдинова</t>
  </si>
  <si>
    <t>Чекмарева Лямунов</t>
  </si>
  <si>
    <t>Савченко, Федотов</t>
  </si>
  <si>
    <t>Крылова, Крошилов</t>
  </si>
  <si>
    <t>Мирошниченко Смирнов</t>
  </si>
  <si>
    <t>Казанцева/ Мишин</t>
  </si>
  <si>
    <t>Крошилова, Анухин</t>
  </si>
  <si>
    <t>Березнеговская, Кувакин</t>
  </si>
  <si>
    <t>Сафонова Северов</t>
  </si>
  <si>
    <t xml:space="preserve"> Новиковы Наташа*(13 лет) /Андрей</t>
  </si>
  <si>
    <t>Таратина, Таратин Артем</t>
  </si>
  <si>
    <t>Фальковская, Фальковский</t>
  </si>
  <si>
    <t>Колногорова, Александр Савельев</t>
  </si>
  <si>
    <t>Гедройц Ася/Гаркавый Вадим</t>
  </si>
  <si>
    <t>Склокина Копаков</t>
  </si>
  <si>
    <t>Иванова Яна / Кузнецов Борис</t>
  </si>
  <si>
    <t>Тиханова Н/Горбунов А</t>
  </si>
  <si>
    <t>Багаутдинова Гульназ, Савельев Игорь</t>
  </si>
  <si>
    <t>Анна и Сергей Домбровские</t>
  </si>
  <si>
    <t>Елсакова Алёна*/Зинкеев Георгий* (12/14 лет)</t>
  </si>
  <si>
    <t>Кирдеева, Капов Иван</t>
  </si>
  <si>
    <t>Соколова Ольга/Попов Виктор</t>
  </si>
  <si>
    <t>Лебедева Елена/Пелевин Андрей</t>
  </si>
  <si>
    <t>Ивановы Ольга/Юрий</t>
  </si>
  <si>
    <t>Зимины Светлана/Михаил</t>
  </si>
  <si>
    <t>Большаковы Мария/Василий</t>
  </si>
  <si>
    <t>Потапова Людмилп, Зуир Мустаид (Зорро)</t>
  </si>
  <si>
    <t>Кондратова Нина, Сафонов Сергей</t>
  </si>
  <si>
    <t xml:space="preserve"> Реброва Оксана, Манукян Альберт</t>
  </si>
  <si>
    <t>Елсаковы Окчана/Сергей</t>
  </si>
  <si>
    <t>Розанова Юля \ Риад Баккар</t>
  </si>
  <si>
    <t>Елсакова Алена</t>
  </si>
  <si>
    <t xml:space="preserve">Номер Имя              Результат   Детал.    Имя              </t>
  </si>
  <si>
    <t xml:space="preserve">    1 Чекмарева,          1:0    (13.0-0.0)  Таратина,        </t>
  </si>
  <si>
    <t xml:space="preserve">    2 Фальковска,         0:1     (6.0-13.0) Савченко,        </t>
  </si>
  <si>
    <t xml:space="preserve">    3 Крылова,            1:0    (12.0-8.0)  Потапова,        </t>
  </si>
  <si>
    <t xml:space="preserve">    4 Колноговрова,       0:1     (7.0-13.0) Мирошничекнко,   </t>
  </si>
  <si>
    <t xml:space="preserve">    5 Казанцева,          0:1    (10.0-11.0) Гедройц,         </t>
  </si>
  <si>
    <t xml:space="preserve">    6 Склокина,           0:1     (4.0-13.0) Крошилова,       </t>
  </si>
  <si>
    <t xml:space="preserve">    7 Березнеговская,     1:0     (9.0-7.0)  Кондратова,      </t>
  </si>
  <si>
    <t xml:space="preserve">    8 Реброва,            0:1     (3.0-13.0) Соколова,        </t>
  </si>
  <si>
    <t xml:space="preserve">    9 Кирдеева,           1:0    (13.0-10.0) Елсакова Оксана, </t>
  </si>
  <si>
    <t xml:space="preserve">   10 Иванова Яна,        0:1     (4.0-13.0) Сафонова,        </t>
  </si>
  <si>
    <t xml:space="preserve">   11 Лебедева,           1:0    (13.0-6.0)  Тиханова,        </t>
  </si>
  <si>
    <t xml:space="preserve">   12 Розанова,           1:0    (13.0-5.0)  Иванова Ольга,   </t>
  </si>
  <si>
    <t xml:space="preserve">   13 Зимина,             1:0    (13.0-3.0)  Багаутдинова,    </t>
  </si>
  <si>
    <t xml:space="preserve">   14 Домбровская,        1:0    (13.0-9.0)  Большакова,      </t>
  </si>
  <si>
    <t xml:space="preserve">   15 Новикова,           0:1     (0.0-13.0) Елсакова Алена,  </t>
  </si>
  <si>
    <t>1 тур</t>
  </si>
  <si>
    <t>2 тур</t>
  </si>
  <si>
    <t xml:space="preserve">    1 Чекмарева,          1:0     (8.0-6.0)  Кирдеева,        </t>
  </si>
  <si>
    <t xml:space="preserve">    2 Савченко,           1:0    (12.0-6.0)  Сафонова,        </t>
  </si>
  <si>
    <t xml:space="preserve">    3 Крылова,            1:0    (13.0-8.0)  Лебедева,        </t>
  </si>
  <si>
    <t xml:space="preserve">    4 Мирошничекнко,      0:1     (7.0-11.0) Зимина,          </t>
  </si>
  <si>
    <t xml:space="preserve">    5 Крошилова,          1:0    (13.0-1.0)  Гедройц,         </t>
  </si>
  <si>
    <t xml:space="preserve">    6 Березнеговская,     0:1     (6.0-11.0) Розанова,        </t>
  </si>
  <si>
    <t xml:space="preserve">    7 Соколова,           1:0    (11.0-9.0)  Домбровская,     </t>
  </si>
  <si>
    <t xml:space="preserve">    8 Елсакова Алена,     0:1     (3.0-13.0) Казанцева,       </t>
  </si>
  <si>
    <t xml:space="preserve">    9 Иванова Ольга,      0:1     (6.0-13.0) Склокина,        </t>
  </si>
  <si>
    <t xml:space="preserve">   10 Большакова,         0:1     (3.0-10.0) Кондратова,      </t>
  </si>
  <si>
    <t xml:space="preserve">   11 Новикова,           0:1    (12.0-13.0) Реброва,         </t>
  </si>
  <si>
    <t xml:space="preserve">   12 Таратина,           1:0    (13.0-6.0)  Елсакова Оксана, </t>
  </si>
  <si>
    <t xml:space="preserve">   13 Фальковска,         1:0    (13.0-9.0)  Иванова Яна,     </t>
  </si>
  <si>
    <t xml:space="preserve">   14 Потапова,           1:0    (13.0-10.0) Тиханова,        </t>
  </si>
  <si>
    <t xml:space="preserve">   15 Багаутдинова,       1:0    (13.0-12.0) Колноговрова,    </t>
  </si>
  <si>
    <t>3 тур</t>
  </si>
  <si>
    <t xml:space="preserve">Номер Имя               Результат   Детал.    Имя             </t>
  </si>
  <si>
    <t xml:space="preserve">    1 Крошилова,           1:0    (13.0-4.0)  Чекмарева,      </t>
  </si>
  <si>
    <t xml:space="preserve">    2 Савченко,            1:0    (13.0-0.0)  Соколова,       </t>
  </si>
  <si>
    <t xml:space="preserve">    3 Зимина,              0:1     (2.0-13.0) Крылова,        </t>
  </si>
  <si>
    <t xml:space="preserve">    4 Розанова,            1:0    (12.0-5.0)  Мирошничекнко,  </t>
  </si>
  <si>
    <t xml:space="preserve">    5 Казанцева,           1:0    (13.0-8.0)  Потапова,       </t>
  </si>
  <si>
    <t xml:space="preserve">    6 Гедройц,             0:1     (0.0-13.0) Березнеговская, </t>
  </si>
  <si>
    <t xml:space="preserve">    7 Кирдеева,            1:0    (10.0-8.0)  Склокина,       </t>
  </si>
  <si>
    <t xml:space="preserve">    8 Сафонова,            0:1    (10.0-11.0) Кондратова,     </t>
  </si>
  <si>
    <t xml:space="preserve">    9 Лебедева,            0:1    (10.0-13.0) Реброва,        </t>
  </si>
  <si>
    <t xml:space="preserve">   10 Таратина,            1:0    (11.0-8.0)  Багаутдинова,   </t>
  </si>
  <si>
    <t xml:space="preserve">   11 Елсакова Алена,      1:0    (13.0-0.0)  Фальковска,     </t>
  </si>
  <si>
    <t xml:space="preserve">   12 Домбровская,         1:0    (12.0-7.0)  Иванова Ольга,  </t>
  </si>
  <si>
    <t xml:space="preserve">   13 Елсакова Оксана,     1:0    (11.0-10.0) Большакова,     </t>
  </si>
  <si>
    <t xml:space="preserve">   14 Иванова Яна,         1:0    (13.0-2.0)  Новикова,       </t>
  </si>
  <si>
    <t xml:space="preserve">   15 Тиханова,            1:0    (10.0-8.0)  Колноговрова,   </t>
  </si>
  <si>
    <t>4 тур</t>
  </si>
  <si>
    <t>5 тур</t>
  </si>
  <si>
    <t xml:space="preserve">Номер Имя             Результат   Детал.    Имя              </t>
  </si>
  <si>
    <t xml:space="preserve">    1 Савченко,          0:1     (8.0-9.0)  Крошилова,       </t>
  </si>
  <si>
    <t xml:space="preserve">    2 Крылова,           1:0    (10.0-9.0)  Розанова,        </t>
  </si>
  <si>
    <t xml:space="preserve">    3 Чекмарева,         0:1    (10.0-13.0) Зимина,          </t>
  </si>
  <si>
    <t xml:space="preserve">    4 Казанцева,         1:0    (13.0-3.0)  Таратина,        </t>
  </si>
  <si>
    <t xml:space="preserve">    5 Реброва,           0:1     (6.0-13.0) Березнеговская,  </t>
  </si>
  <si>
    <t xml:space="preserve">    6 Соколова,          0:1    (11.0-12.0) Елсакова Алена,  </t>
  </si>
  <si>
    <t xml:space="preserve">    7 Кирдеева,          1:0    (13.0-1.0)  Домбровская,     </t>
  </si>
  <si>
    <t xml:space="preserve">    8 Кондратова,        0:1     (7.0-12.0) Лебедева,        </t>
  </si>
  <si>
    <t xml:space="preserve">    9 Склокина,          1:0    (13.0-11.0) Мирошничекнко,   </t>
  </si>
  <si>
    <t xml:space="preserve">   10 Сафонова,          1:0    (13.0-7.0)  Елсакова Оксана, </t>
  </si>
  <si>
    <t xml:space="preserve">   11 Фальковска,        1:0    (13.0-1.0)  Тиханова,        </t>
  </si>
  <si>
    <t xml:space="preserve">   12 Потапова,          1:0    (13.0-3.0)  Иванова Яна,     </t>
  </si>
  <si>
    <t xml:space="preserve">   13 Багаутдинова,      1:0    (13.0-3.0)  Гедройц,         </t>
  </si>
  <si>
    <t xml:space="preserve">   14 Иванова Ольга,     0:1    (10.0-13.0) Новикова,        </t>
  </si>
  <si>
    <t xml:space="preserve">   15 Колноговрова,      0:1     (5.0-13.0) Большакова,      </t>
  </si>
  <si>
    <t xml:space="preserve">    1 Крошилова,          1:0     (8.0-7.0)  Крылова,         </t>
  </si>
  <si>
    <t xml:space="preserve">    2 Кирдеева,           0:1    (12.0-13.0) Савченко,        </t>
  </si>
  <si>
    <t xml:space="preserve">    3 Розанова,           1:0    (13.0-0.0)  Казанцева,       </t>
  </si>
  <si>
    <t xml:space="preserve">    4 Березнеговская,     0:1     (6.0-8.0)  Зимина,          </t>
  </si>
  <si>
    <t xml:space="preserve">    5 Елсакова Алена,     0:1     (2.0-13.0) Чекмарева,       </t>
  </si>
  <si>
    <t xml:space="preserve">    6 Соколова,           0:1     (3.0-13.0) Потапова,        </t>
  </si>
  <si>
    <t xml:space="preserve">    7 Склокина,           0:1     (8.0-13.0) Сафонова,        </t>
  </si>
  <si>
    <t xml:space="preserve">    8 Лебедева,           1:0    (13.0-3.0)  Домбровская,     </t>
  </si>
  <si>
    <t xml:space="preserve">    9 Таратина,           0:1     (8.0-11.0) Кондратова,      </t>
  </si>
  <si>
    <t xml:space="preserve">   10 Реброва,            1:0    (13.0-3.0)  Фальковска,      </t>
  </si>
  <si>
    <t xml:space="preserve">   11 Большакова,         1:0     (9.0-8.0)  Багаутдинова,    </t>
  </si>
  <si>
    <t xml:space="preserve">   12 Мирошничекнко,      1:0    (13.0-9.0)  Елсакова Оксана, </t>
  </si>
  <si>
    <t xml:space="preserve">   13 Новикова,           1:0    (13.0-11.0) Тиханова,        </t>
  </si>
  <si>
    <t xml:space="preserve">   14 Гедройц,            1:0    (13.0-7.0)  Иванова Яна,     </t>
  </si>
  <si>
    <t xml:space="preserve">   15 Колноговрова,       0:1     (7.0-13.0) Иванова Ольга,   </t>
  </si>
  <si>
    <t xml:space="preserve">Место Имя               Результат Прогресс. Бхгц.  Детал.  </t>
  </si>
  <si>
    <t xml:space="preserve">  1   Крошилова,        5              15.0  15.0 56.0-24.0</t>
  </si>
  <si>
    <t xml:space="preserve">  2   Крылова,          4              14.0  19.0 55.0-35.0</t>
  </si>
  <si>
    <t xml:space="preserve">  3   Савченко,         4              13.0  15.0 59.0-33.0</t>
  </si>
  <si>
    <t xml:space="preserve">  4   Розанова,         4              13.0  13.0 58.0-26.0</t>
  </si>
  <si>
    <t xml:space="preserve">  5   Зимина,           4              12.0  14.0 47.0-39.0</t>
  </si>
  <si>
    <t xml:space="preserve">  6   Чекмарева,        3              10.0  17.0 48.0-34.0</t>
  </si>
  <si>
    <t xml:space="preserve">  7   Березнеговская,   3              10.0  16.0 47.0-32.0</t>
  </si>
  <si>
    <t xml:space="preserve">  8   Кирдеева,         3              10.0  12.0 54.0-40.0</t>
  </si>
  <si>
    <t xml:space="preserve">  9   Елсакова Алена,   3              10.0  12.0 43.0-37.0</t>
  </si>
  <si>
    <t xml:space="preserve"> 10   Казанцева,        3               9.0  14.0 49.0-38.0</t>
  </si>
  <si>
    <t xml:space="preserve"> 11   Лебедева,         3               8.0  13.0 56.0-42.0</t>
  </si>
  <si>
    <t xml:space="preserve"> 12   Кондратова,       3               8.0  13.0 46.0-42.0</t>
  </si>
  <si>
    <t xml:space="preserve"> 13   Реброва,          3               8.0  12.0 48.0-51.0</t>
  </si>
  <si>
    <t xml:space="preserve"> 14   Сафонова,         3               8.0  11.0 55.0-42.0</t>
  </si>
  <si>
    <t xml:space="preserve"> 15   Потапова,         3               7.0  11.0 55.0-41.0</t>
  </si>
  <si>
    <t xml:space="preserve"> 16   Соколова,         2               9.0  15.0 38.0-50.0</t>
  </si>
  <si>
    <t xml:space="preserve"> 17   Домбровская,      2               8.0  11.0 38.0-53.0</t>
  </si>
  <si>
    <t xml:space="preserve"> 18   Таратина,         2               7.0  12.0 35.0-51.0</t>
  </si>
  <si>
    <t xml:space="preserve"> 19   Склокина,         2               6.0  14.0 46.0-53.0</t>
  </si>
  <si>
    <t xml:space="preserve"> 20   Гедройц,          2               6.0  14.0 28.0-56.0</t>
  </si>
  <si>
    <t xml:space="preserve"> 21   Фальковска,       2               6.0  12.0 35.0-49.0</t>
  </si>
  <si>
    <t xml:space="preserve"> 22   Мирошничекнко,    2               6.0  11.0 49.0-52.0</t>
  </si>
  <si>
    <t xml:space="preserve"> 23   Багаутдинова,     2               6.0  10.0 45.0-48.0</t>
  </si>
  <si>
    <t xml:space="preserve"> 24   Новикова,         2               3.0   9.0 40.0-60.0</t>
  </si>
  <si>
    <t xml:space="preserve"> 25   Большакова,       2               3.0   8.0 44.0-47.0</t>
  </si>
  <si>
    <t xml:space="preserve"> 26   Иванова Яна,      1               3.0  12.0 36.0-54.0</t>
  </si>
  <si>
    <t xml:space="preserve"> 27   Елсакова Оксана,  1               3.0  12.0 43.0-62.0</t>
  </si>
  <si>
    <t xml:space="preserve"> 28   Тиханова,         1               3.0  10.0 38.0-60.0</t>
  </si>
  <si>
    <t xml:space="preserve"> 29   Иванова Ольга,    1               1.0  10.0 41.0-58.0</t>
  </si>
  <si>
    <t xml:space="preserve"> 30   Колноговрова,     0               0.0   8.0 39.0-62.0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</si>
</sst>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B30"/>
  <sheetViews>
    <sheetView topLeftCell="A19" workbookViewId="0">
      <selection activeCell="B28" sqref="B28"/>
    </sheetView>
  </sheetViews>
  <sheetFormatPr defaultRowHeight="15" x14ac:dyDescent="0.25"/>
  <cols>
    <col min="1" max="1" width="3" bestFit="1" customWidth="1"/>
    <col min="2" max="2" width="47.140625" customWidth="1"/>
    <col min="3" max="3" width="1.42578125" customWidth="1"/>
    <col min="4" max="4" width="2" customWidth="1"/>
    <col min="5" max="5" width="3" customWidth="1"/>
    <col min="6" max="6" width="5" customWidth="1"/>
    <col min="7" max="8" width="8.85546875" bestFit="1" customWidth="1"/>
  </cols>
  <sheetData>
    <row r="1" spans="2:2" x14ac:dyDescent="0.25">
      <c r="B1" t="s">
        <v>28</v>
      </c>
    </row>
    <row r="2" spans="2:2" x14ac:dyDescent="0.25">
      <c r="B2" t="s">
        <v>29</v>
      </c>
    </row>
    <row r="3" spans="2:2" x14ac:dyDescent="0.25">
      <c r="B3" t="s">
        <v>30</v>
      </c>
    </row>
    <row r="4" spans="2:2" x14ac:dyDescent="0.25">
      <c r="B4" t="s">
        <v>31</v>
      </c>
    </row>
    <row r="5" spans="2:2" x14ac:dyDescent="0.25">
      <c r="B5" t="s">
        <v>32</v>
      </c>
    </row>
    <row r="6" spans="2:2" x14ac:dyDescent="0.25">
      <c r="B6" t="s">
        <v>33</v>
      </c>
    </row>
    <row r="7" spans="2:2" x14ac:dyDescent="0.25">
      <c r="B7" t="s">
        <v>34</v>
      </c>
    </row>
    <row r="8" spans="2:2" x14ac:dyDescent="0.25">
      <c r="B8" t="s">
        <v>48</v>
      </c>
    </row>
    <row r="9" spans="2:2" x14ac:dyDescent="0.25">
      <c r="B9" t="s">
        <v>47</v>
      </c>
    </row>
    <row r="10" spans="2:2" x14ac:dyDescent="0.25">
      <c r="B10" t="s">
        <v>35</v>
      </c>
    </row>
    <row r="11" spans="2:2" x14ac:dyDescent="0.25">
      <c r="B11" t="s">
        <v>49</v>
      </c>
    </row>
    <row r="12" spans="2:2" x14ac:dyDescent="0.25">
      <c r="B12" t="s">
        <v>50</v>
      </c>
    </row>
    <row r="13" spans="2:2" x14ac:dyDescent="0.25">
      <c r="B13" t="s">
        <v>51</v>
      </c>
    </row>
    <row r="14" spans="2:2" x14ac:dyDescent="0.25">
      <c r="B14" t="s">
        <v>52</v>
      </c>
    </row>
    <row r="15" spans="2:2" x14ac:dyDescent="0.25">
      <c r="B15" t="s">
        <v>36</v>
      </c>
    </row>
    <row r="16" spans="2:2" x14ac:dyDescent="0.25">
      <c r="B16" t="s">
        <v>37</v>
      </c>
    </row>
    <row r="17" spans="2:2" x14ac:dyDescent="0.25">
      <c r="B17" t="s">
        <v>38</v>
      </c>
    </row>
    <row r="18" spans="2:2" x14ac:dyDescent="0.25">
      <c r="B18" t="s">
        <v>53</v>
      </c>
    </row>
    <row r="19" spans="2:2" x14ac:dyDescent="0.25">
      <c r="B19" t="s">
        <v>39</v>
      </c>
    </row>
    <row r="20" spans="2:2" x14ac:dyDescent="0.25">
      <c r="B20" t="s">
        <v>40</v>
      </c>
    </row>
    <row r="21" spans="2:2" x14ac:dyDescent="0.25">
      <c r="B21" t="s">
        <v>41</v>
      </c>
    </row>
    <row r="22" spans="2:2" x14ac:dyDescent="0.25">
      <c r="B22" t="s">
        <v>54</v>
      </c>
    </row>
    <row r="23" spans="2:2" x14ac:dyDescent="0.25">
      <c r="B23" t="s">
        <v>55</v>
      </c>
    </row>
    <row r="24" spans="2:2" x14ac:dyDescent="0.25">
      <c r="B24" t="s">
        <v>56</v>
      </c>
    </row>
    <row r="25" spans="2:2" x14ac:dyDescent="0.25">
      <c r="B25" t="s">
        <v>42</v>
      </c>
    </row>
    <row r="26" spans="2:2" x14ac:dyDescent="0.25">
      <c r="B26" t="s">
        <v>43</v>
      </c>
    </row>
    <row r="27" spans="2:2" x14ac:dyDescent="0.25">
      <c r="B27" t="s">
        <v>57</v>
      </c>
    </row>
    <row r="28" spans="2:2" x14ac:dyDescent="0.25">
      <c r="B28" t="s">
        <v>44</v>
      </c>
    </row>
    <row r="29" spans="2:2" x14ac:dyDescent="0.25">
      <c r="B29" t="s">
        <v>45</v>
      </c>
    </row>
    <row r="30" spans="2:2" x14ac:dyDescent="0.25">
      <c r="B30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"/>
  <sheetViews>
    <sheetView topLeftCell="A4" workbookViewId="0">
      <selection activeCell="P33" sqref="P33"/>
    </sheetView>
  </sheetViews>
  <sheetFormatPr defaultRowHeight="15" x14ac:dyDescent="0.25"/>
  <sheetData>
    <row r="2" spans="2:15" x14ac:dyDescent="0.25">
      <c r="B2" t="s">
        <v>75</v>
      </c>
      <c r="I2" t="s">
        <v>76</v>
      </c>
      <c r="O2" t="s">
        <v>92</v>
      </c>
    </row>
    <row r="4" spans="2:15" x14ac:dyDescent="0.25">
      <c r="B4" t="s">
        <v>59</v>
      </c>
      <c r="I4" t="s">
        <v>59</v>
      </c>
      <c r="O4" t="s">
        <v>93</v>
      </c>
    </row>
    <row r="6" spans="2:15" x14ac:dyDescent="0.25">
      <c r="B6" t="s">
        <v>60</v>
      </c>
      <c r="I6" t="s">
        <v>77</v>
      </c>
      <c r="O6" t="s">
        <v>94</v>
      </c>
    </row>
    <row r="7" spans="2:15" x14ac:dyDescent="0.25">
      <c r="B7" t="s">
        <v>61</v>
      </c>
      <c r="I7" t="s">
        <v>78</v>
      </c>
      <c r="O7" t="s">
        <v>95</v>
      </c>
    </row>
    <row r="8" spans="2:15" x14ac:dyDescent="0.25">
      <c r="B8" t="s">
        <v>62</v>
      </c>
      <c r="I8" t="s">
        <v>79</v>
      </c>
      <c r="O8" t="s">
        <v>96</v>
      </c>
    </row>
    <row r="9" spans="2:15" x14ac:dyDescent="0.25">
      <c r="B9" t="s">
        <v>63</v>
      </c>
      <c r="I9" t="s">
        <v>80</v>
      </c>
      <c r="O9" t="s">
        <v>97</v>
      </c>
    </row>
    <row r="10" spans="2:15" x14ac:dyDescent="0.25">
      <c r="B10" t="s">
        <v>64</v>
      </c>
      <c r="I10" t="s">
        <v>81</v>
      </c>
      <c r="O10" t="s">
        <v>98</v>
      </c>
    </row>
    <row r="11" spans="2:15" x14ac:dyDescent="0.25">
      <c r="B11" t="s">
        <v>65</v>
      </c>
      <c r="I11" t="s">
        <v>82</v>
      </c>
      <c r="O11" t="s">
        <v>99</v>
      </c>
    </row>
    <row r="12" spans="2:15" x14ac:dyDescent="0.25">
      <c r="B12" t="s">
        <v>66</v>
      </c>
      <c r="I12" t="s">
        <v>83</v>
      </c>
      <c r="O12" t="s">
        <v>100</v>
      </c>
    </row>
    <row r="13" spans="2:15" x14ac:dyDescent="0.25">
      <c r="B13" t="s">
        <v>67</v>
      </c>
      <c r="I13" t="s">
        <v>84</v>
      </c>
      <c r="O13" t="s">
        <v>101</v>
      </c>
    </row>
    <row r="14" spans="2:15" x14ac:dyDescent="0.25">
      <c r="B14" t="s">
        <v>68</v>
      </c>
      <c r="I14" t="s">
        <v>85</v>
      </c>
      <c r="O14" t="s">
        <v>102</v>
      </c>
    </row>
    <row r="15" spans="2:15" x14ac:dyDescent="0.25">
      <c r="B15" t="s">
        <v>69</v>
      </c>
      <c r="I15" t="s">
        <v>86</v>
      </c>
      <c r="O15" t="s">
        <v>103</v>
      </c>
    </row>
    <row r="16" spans="2:15" x14ac:dyDescent="0.25">
      <c r="B16" t="s">
        <v>70</v>
      </c>
      <c r="I16" t="s">
        <v>87</v>
      </c>
      <c r="O16" t="s">
        <v>104</v>
      </c>
    </row>
    <row r="17" spans="2:15" x14ac:dyDescent="0.25">
      <c r="B17" t="s">
        <v>71</v>
      </c>
      <c r="I17" t="s">
        <v>88</v>
      </c>
      <c r="O17" t="s">
        <v>105</v>
      </c>
    </row>
    <row r="18" spans="2:15" x14ac:dyDescent="0.25">
      <c r="B18" t="s">
        <v>72</v>
      </c>
      <c r="I18" t="s">
        <v>89</v>
      </c>
      <c r="O18" t="s">
        <v>106</v>
      </c>
    </row>
    <row r="19" spans="2:15" x14ac:dyDescent="0.25">
      <c r="B19" t="s">
        <v>73</v>
      </c>
      <c r="I19" t="s">
        <v>90</v>
      </c>
      <c r="O19" t="s">
        <v>107</v>
      </c>
    </row>
    <row r="20" spans="2:15" x14ac:dyDescent="0.25">
      <c r="B20" t="s">
        <v>74</v>
      </c>
      <c r="I20" t="s">
        <v>91</v>
      </c>
      <c r="O20" t="s">
        <v>108</v>
      </c>
    </row>
    <row r="25" spans="2:15" x14ac:dyDescent="0.25">
      <c r="B25" t="s">
        <v>109</v>
      </c>
      <c r="I25" t="s">
        <v>110</v>
      </c>
    </row>
    <row r="28" spans="2:15" x14ac:dyDescent="0.25">
      <c r="B28" t="s">
        <v>111</v>
      </c>
      <c r="I28" t="s">
        <v>59</v>
      </c>
    </row>
    <row r="30" spans="2:15" x14ac:dyDescent="0.25">
      <c r="B30" t="s">
        <v>112</v>
      </c>
      <c r="I30" t="s">
        <v>127</v>
      </c>
    </row>
    <row r="31" spans="2:15" x14ac:dyDescent="0.25">
      <c r="B31" t="s">
        <v>113</v>
      </c>
      <c r="I31" t="s">
        <v>128</v>
      </c>
    </row>
    <row r="32" spans="2:15" x14ac:dyDescent="0.25">
      <c r="B32" t="s">
        <v>114</v>
      </c>
      <c r="I32" t="s">
        <v>129</v>
      </c>
    </row>
    <row r="33" spans="2:9" x14ac:dyDescent="0.25">
      <c r="B33" t="s">
        <v>115</v>
      </c>
      <c r="I33" t="s">
        <v>130</v>
      </c>
    </row>
    <row r="34" spans="2:9" x14ac:dyDescent="0.25">
      <c r="B34" t="s">
        <v>116</v>
      </c>
      <c r="I34" t="s">
        <v>131</v>
      </c>
    </row>
    <row r="35" spans="2:9" x14ac:dyDescent="0.25">
      <c r="B35" t="s">
        <v>117</v>
      </c>
      <c r="I35" t="s">
        <v>132</v>
      </c>
    </row>
    <row r="36" spans="2:9" x14ac:dyDescent="0.25">
      <c r="B36" t="s">
        <v>118</v>
      </c>
      <c r="I36" t="s">
        <v>133</v>
      </c>
    </row>
    <row r="37" spans="2:9" x14ac:dyDescent="0.25">
      <c r="B37" t="s">
        <v>119</v>
      </c>
      <c r="I37" t="s">
        <v>134</v>
      </c>
    </row>
    <row r="38" spans="2:9" x14ac:dyDescent="0.25">
      <c r="B38" t="s">
        <v>120</v>
      </c>
      <c r="I38" t="s">
        <v>135</v>
      </c>
    </row>
    <row r="39" spans="2:9" x14ac:dyDescent="0.25">
      <c r="B39" t="s">
        <v>121</v>
      </c>
      <c r="I39" t="s">
        <v>136</v>
      </c>
    </row>
    <row r="40" spans="2:9" x14ac:dyDescent="0.25">
      <c r="B40" t="s">
        <v>122</v>
      </c>
      <c r="I40" t="s">
        <v>137</v>
      </c>
    </row>
    <row r="41" spans="2:9" x14ac:dyDescent="0.25">
      <c r="B41" t="s">
        <v>123</v>
      </c>
      <c r="I41" t="s">
        <v>138</v>
      </c>
    </row>
    <row r="42" spans="2:9" x14ac:dyDescent="0.25">
      <c r="B42" t="s">
        <v>124</v>
      </c>
      <c r="I42" t="s">
        <v>139</v>
      </c>
    </row>
    <row r="43" spans="2:9" x14ac:dyDescent="0.25">
      <c r="B43" t="s">
        <v>125</v>
      </c>
      <c r="I43" t="s">
        <v>140</v>
      </c>
    </row>
    <row r="44" spans="2:9" x14ac:dyDescent="0.25">
      <c r="B44" t="s">
        <v>126</v>
      </c>
      <c r="I44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topLeftCell="A4" workbookViewId="0">
      <selection activeCell="H9" sqref="H9"/>
    </sheetView>
  </sheetViews>
  <sheetFormatPr defaultRowHeight="15" x14ac:dyDescent="0.25"/>
  <sheetData>
    <row r="3" spans="2:2" x14ac:dyDescent="0.25">
      <c r="B3" t="s">
        <v>142</v>
      </c>
    </row>
    <row r="5" spans="2:2" x14ac:dyDescent="0.25">
      <c r="B5" t="s">
        <v>143</v>
      </c>
    </row>
    <row r="6" spans="2:2" x14ac:dyDescent="0.25">
      <c r="B6" t="s">
        <v>144</v>
      </c>
    </row>
    <row r="7" spans="2:2" x14ac:dyDescent="0.25">
      <c r="B7" t="s">
        <v>145</v>
      </c>
    </row>
    <row r="8" spans="2:2" x14ac:dyDescent="0.25">
      <c r="B8" t="s">
        <v>146</v>
      </c>
    </row>
    <row r="9" spans="2:2" x14ac:dyDescent="0.25">
      <c r="B9" t="s">
        <v>147</v>
      </c>
    </row>
    <row r="10" spans="2:2" x14ac:dyDescent="0.25">
      <c r="B10" t="s">
        <v>148</v>
      </c>
    </row>
    <row r="11" spans="2:2" x14ac:dyDescent="0.25">
      <c r="B11" t="s">
        <v>149</v>
      </c>
    </row>
    <row r="12" spans="2:2" x14ac:dyDescent="0.25">
      <c r="B12" t="s">
        <v>150</v>
      </c>
    </row>
    <row r="13" spans="2:2" x14ac:dyDescent="0.25">
      <c r="B13" t="s">
        <v>151</v>
      </c>
    </row>
    <row r="14" spans="2:2" x14ac:dyDescent="0.25">
      <c r="B14" t="s">
        <v>152</v>
      </c>
    </row>
    <row r="15" spans="2:2" x14ac:dyDescent="0.25">
      <c r="B15" t="s">
        <v>153</v>
      </c>
    </row>
    <row r="16" spans="2:2" x14ac:dyDescent="0.25">
      <c r="B16" t="s">
        <v>154</v>
      </c>
    </row>
    <row r="17" spans="2:2" x14ac:dyDescent="0.25">
      <c r="B17" t="s">
        <v>155</v>
      </c>
    </row>
    <row r="18" spans="2:2" x14ac:dyDescent="0.25">
      <c r="B18" t="s">
        <v>156</v>
      </c>
    </row>
    <row r="19" spans="2:2" x14ac:dyDescent="0.25">
      <c r="B19" t="s">
        <v>157</v>
      </c>
    </row>
    <row r="20" spans="2:2" x14ac:dyDescent="0.25">
      <c r="B20" t="s">
        <v>158</v>
      </c>
    </row>
    <row r="21" spans="2:2" x14ac:dyDescent="0.25">
      <c r="B21" t="s">
        <v>159</v>
      </c>
    </row>
    <row r="22" spans="2:2" x14ac:dyDescent="0.25">
      <c r="B22" t="s">
        <v>160</v>
      </c>
    </row>
    <row r="23" spans="2:2" x14ac:dyDescent="0.25">
      <c r="B23" t="s">
        <v>161</v>
      </c>
    </row>
    <row r="24" spans="2:2" x14ac:dyDescent="0.25">
      <c r="B24" t="s">
        <v>162</v>
      </c>
    </row>
    <row r="25" spans="2:2" x14ac:dyDescent="0.25">
      <c r="B25" t="s">
        <v>163</v>
      </c>
    </row>
    <row r="26" spans="2:2" x14ac:dyDescent="0.25">
      <c r="B26" t="s">
        <v>164</v>
      </c>
    </row>
    <row r="27" spans="2:2" x14ac:dyDescent="0.25">
      <c r="B27" t="s">
        <v>165</v>
      </c>
    </row>
    <row r="28" spans="2:2" x14ac:dyDescent="0.25">
      <c r="B28" t="s">
        <v>166</v>
      </c>
    </row>
    <row r="29" spans="2:2" x14ac:dyDescent="0.25">
      <c r="B29" t="s">
        <v>167</v>
      </c>
    </row>
    <row r="30" spans="2:2" x14ac:dyDescent="0.25">
      <c r="B30" t="s">
        <v>168</v>
      </c>
    </row>
    <row r="31" spans="2:2" x14ac:dyDescent="0.25">
      <c r="B31" t="s">
        <v>169</v>
      </c>
    </row>
    <row r="32" spans="2:2" x14ac:dyDescent="0.25">
      <c r="B32" t="s">
        <v>170</v>
      </c>
    </row>
    <row r="33" spans="2:2" x14ac:dyDescent="0.25">
      <c r="B33" t="s">
        <v>171</v>
      </c>
    </row>
    <row r="34" spans="2:2" x14ac:dyDescent="0.25">
      <c r="B34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tabSelected="1" topLeftCell="A10" workbookViewId="0">
      <selection activeCell="L11" sqref="L11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1.5" x14ac:dyDescent="0.25">
      <c r="B1" s="1"/>
      <c r="C1" s="1"/>
      <c r="D1" s="11" t="s">
        <v>3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4" t="s">
        <v>5</v>
      </c>
      <c r="C4" s="13"/>
      <c r="D4" s="3">
        <v>3</v>
      </c>
      <c r="E4" s="4"/>
    </row>
    <row r="5" spans="1:13" ht="15" customHeight="1" x14ac:dyDescent="0.25">
      <c r="A5" s="9">
        <v>1</v>
      </c>
      <c r="C5" s="1"/>
      <c r="E5" s="5"/>
    </row>
    <row r="6" spans="1:13" ht="18.75" x14ac:dyDescent="0.25">
      <c r="B6" s="6" t="s">
        <v>0</v>
      </c>
      <c r="C6" s="1">
        <v>1</v>
      </c>
      <c r="E6" s="7"/>
      <c r="F6" s="12" t="str">
        <f>IF(ISBLANK(D4),"",IF(D4&gt;D8,B4,B8))</f>
        <v>Кирдеева</v>
      </c>
      <c r="G6" s="13"/>
      <c r="H6" s="3">
        <v>13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4" t="s">
        <v>6</v>
      </c>
      <c r="C8" s="13"/>
      <c r="D8" s="3">
        <v>13</v>
      </c>
      <c r="E8" s="8"/>
      <c r="I8" s="7"/>
    </row>
    <row r="9" spans="1:13" ht="15" customHeight="1" x14ac:dyDescent="0.25">
      <c r="A9" s="9">
        <v>8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2" t="str">
        <f>IF(ISBLANK(H6),"",IF(H6&gt;H14,F6,F14))</f>
        <v>Кирдеева</v>
      </c>
      <c r="K10" s="14"/>
      <c r="L10" s="3">
        <v>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4" t="s">
        <v>9</v>
      </c>
      <c r="C12" s="13"/>
      <c r="D12" s="3">
        <v>13</v>
      </c>
      <c r="E12" s="4"/>
      <c r="I12" s="7"/>
      <c r="M12" s="7"/>
    </row>
    <row r="13" spans="1:13" ht="15" customHeight="1" x14ac:dyDescent="0.25">
      <c r="A13" s="9">
        <v>4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3</v>
      </c>
      <c r="E14" s="7"/>
      <c r="F14" s="12" t="str">
        <f>IF(ISBLANK(D12),"",IF(D12&gt;D16,B12,B16))</f>
        <v>Савченко</v>
      </c>
      <c r="G14" s="13"/>
      <c r="H14" s="3">
        <v>10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4" t="s">
        <v>10</v>
      </c>
      <c r="C16" s="13"/>
      <c r="D16" s="3">
        <v>5</v>
      </c>
      <c r="E16" s="8"/>
      <c r="M16" s="7"/>
    </row>
    <row r="17" spans="1:15" ht="15" customHeight="1" x14ac:dyDescent="0.25">
      <c r="A17" s="9">
        <v>5</v>
      </c>
      <c r="M17" s="7"/>
    </row>
    <row r="18" spans="1:15" ht="18.75" x14ac:dyDescent="0.25">
      <c r="B18" s="6"/>
      <c r="K18" s="6" t="s">
        <v>0</v>
      </c>
      <c r="L18" s="1"/>
      <c r="M18" s="7"/>
      <c r="N18" s="12" t="str">
        <f>IF(ISBLANK(L10),"",IF(L10&gt;L26,J10,J26))</f>
        <v>Розанова</v>
      </c>
      <c r="O18" s="14"/>
    </row>
    <row r="19" spans="1:15" ht="15" customHeight="1" x14ac:dyDescent="0.25">
      <c r="M19" s="7"/>
    </row>
    <row r="20" spans="1:15" ht="18.75" x14ac:dyDescent="0.25">
      <c r="A20" s="9" t="s">
        <v>1</v>
      </c>
      <c r="B20" s="14" t="s">
        <v>11</v>
      </c>
      <c r="C20" s="13"/>
      <c r="D20" s="3">
        <v>13</v>
      </c>
      <c r="E20" s="4"/>
      <c r="M20" s="7"/>
    </row>
    <row r="21" spans="1:15" ht="15" customHeight="1" x14ac:dyDescent="0.25">
      <c r="A21" s="9">
        <v>3</v>
      </c>
      <c r="E21" s="5"/>
      <c r="M21" s="7"/>
    </row>
    <row r="22" spans="1:15" ht="18.75" x14ac:dyDescent="0.25">
      <c r="B22" s="6" t="s">
        <v>0</v>
      </c>
      <c r="C22" s="1">
        <v>4</v>
      </c>
      <c r="E22" s="7"/>
      <c r="F22" s="12" t="str">
        <f>IF(ISBLANK(D20),"",IF(D20&gt;D24,B20,B24))</f>
        <v>Розанова</v>
      </c>
      <c r="G22" s="13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4" t="s">
        <v>12</v>
      </c>
      <c r="C24" s="13"/>
      <c r="D24" s="3">
        <v>8</v>
      </c>
      <c r="E24" s="8"/>
      <c r="I24" s="7"/>
      <c r="M24" s="7"/>
    </row>
    <row r="25" spans="1:15" ht="15" customHeight="1" x14ac:dyDescent="0.25">
      <c r="A25" s="9">
        <v>6</v>
      </c>
      <c r="I25" s="7"/>
      <c r="M25" s="7"/>
    </row>
    <row r="26" spans="1:15" ht="18.75" x14ac:dyDescent="0.25">
      <c r="G26" s="6" t="s">
        <v>0</v>
      </c>
      <c r="H26" s="1"/>
      <c r="I26" s="7"/>
      <c r="J26" s="12" t="str">
        <f>IF(ISBLANK(H22),"",IF(H22&gt;H30,F22,F30))</f>
        <v>Розанова</v>
      </c>
      <c r="K26" s="13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4" t="s">
        <v>7</v>
      </c>
      <c r="C28" s="13"/>
      <c r="D28" s="3">
        <v>5</v>
      </c>
      <c r="E28" s="4"/>
      <c r="I28" s="7"/>
    </row>
    <row r="29" spans="1:15" ht="15" customHeight="1" x14ac:dyDescent="0.25">
      <c r="A29" s="9">
        <v>2</v>
      </c>
      <c r="E29" s="5"/>
      <c r="I29" s="7"/>
    </row>
    <row r="30" spans="1:15" ht="18.75" x14ac:dyDescent="0.25">
      <c r="B30" s="6" t="s">
        <v>0</v>
      </c>
      <c r="C30" s="1">
        <v>6</v>
      </c>
      <c r="E30" s="7"/>
      <c r="F30" s="12" t="str">
        <f>IF(ISBLANK(D28),"",IF(D28&gt;D32,B28,B32))</f>
        <v>Березнеговская</v>
      </c>
      <c r="G30" s="13"/>
      <c r="H30" s="3">
        <v>0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4" t="s">
        <v>8</v>
      </c>
      <c r="C32" s="13"/>
      <c r="D32" s="3">
        <v>13</v>
      </c>
      <c r="E32" s="8"/>
    </row>
    <row r="33" spans="1:7" x14ac:dyDescent="0.25">
      <c r="A33" s="9">
        <v>7</v>
      </c>
    </row>
    <row r="36" spans="1:7" ht="18.75" x14ac:dyDescent="0.25">
      <c r="B36" s="14" t="str">
        <f>IF(ISBLANK(H6),"",IF(H6&gt;H14,F14,F6))</f>
        <v>Савченко</v>
      </c>
      <c r="C36" s="13"/>
      <c r="D36" s="3">
        <v>13</v>
      </c>
      <c r="E36" s="4"/>
      <c r="F36" s="15"/>
      <c r="G36" s="15"/>
    </row>
    <row r="37" spans="1:7" ht="15" customHeight="1" x14ac:dyDescent="0.25">
      <c r="E37" s="5"/>
    </row>
    <row r="38" spans="1:7" ht="18.75" x14ac:dyDescent="0.25">
      <c r="C38" s="6" t="s">
        <v>0</v>
      </c>
      <c r="E38" s="7"/>
      <c r="F38" s="12" t="str">
        <f>IF(ISBLANK(D36),"",IF(D36&gt;D40,B36,B40))</f>
        <v>Савченко</v>
      </c>
      <c r="G38" s="14"/>
    </row>
    <row r="39" spans="1:7" ht="15" customHeight="1" x14ac:dyDescent="0.25">
      <c r="E39" s="7"/>
    </row>
    <row r="40" spans="1:7" ht="18.75" x14ac:dyDescent="0.25">
      <c r="B40" s="14" t="str">
        <f>IF(ISBLANK(H22),"",IF(H22&gt;H30,F30,F22))</f>
        <v>Березнеговская</v>
      </c>
      <c r="C40" s="13"/>
      <c r="D40" s="3">
        <v>5</v>
      </c>
      <c r="E40" s="8"/>
    </row>
  </sheetData>
  <mergeCells count="19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J10:K10"/>
    <mergeCell ref="B12:C12"/>
    <mergeCell ref="N18:O18"/>
    <mergeCell ref="B20:C20"/>
    <mergeCell ref="F22:G22"/>
    <mergeCell ref="F14:G14"/>
    <mergeCell ref="B16:C16"/>
    <mergeCell ref="B4:C4"/>
    <mergeCell ref="F6:G6"/>
    <mergeCell ref="B8:C8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topLeftCell="A22" workbookViewId="0">
      <selection activeCell="O12" sqref="O12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1.5" x14ac:dyDescent="0.25">
      <c r="B1" s="1"/>
      <c r="C1" s="1"/>
      <c r="D1" s="11" t="s">
        <v>4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4" t="s">
        <v>58</v>
      </c>
      <c r="C4" s="13"/>
      <c r="D4" s="3">
        <v>13</v>
      </c>
      <c r="E4" s="4"/>
    </row>
    <row r="5" spans="1:13" ht="15" customHeight="1" x14ac:dyDescent="0.25">
      <c r="A5" s="9">
        <v>9</v>
      </c>
      <c r="C5" s="1"/>
      <c r="E5" s="5"/>
    </row>
    <row r="6" spans="1:13" ht="18.75" x14ac:dyDescent="0.25">
      <c r="B6" s="6" t="s">
        <v>0</v>
      </c>
      <c r="C6" s="1">
        <v>7</v>
      </c>
      <c r="E6" s="7"/>
      <c r="F6" s="12" t="str">
        <f>IF(ISBLANK(D4),"",IF(D4&gt;D8,B4,B8))</f>
        <v>Елсакова Алена</v>
      </c>
      <c r="G6" s="13"/>
      <c r="H6" s="3">
        <v>10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4" t="s">
        <v>14</v>
      </c>
      <c r="C8" s="13"/>
      <c r="D8" s="3">
        <v>8</v>
      </c>
      <c r="E8" s="8"/>
      <c r="I8" s="7"/>
    </row>
    <row r="9" spans="1:13" ht="15" customHeight="1" x14ac:dyDescent="0.25">
      <c r="A9" s="9">
        <v>16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2" t="str">
        <f>IF(ISBLANK(H6),"",IF(H6&gt;H14,F6,F14))</f>
        <v>Сафонова</v>
      </c>
      <c r="K10" s="14"/>
      <c r="L10" s="3">
        <v>6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4" t="s">
        <v>15</v>
      </c>
      <c r="C12" s="13"/>
      <c r="D12" s="3">
        <v>8</v>
      </c>
      <c r="E12" s="4"/>
      <c r="I12" s="7"/>
      <c r="M12" s="7"/>
    </row>
    <row r="13" spans="1:13" ht="15" customHeight="1" x14ac:dyDescent="0.25">
      <c r="A13" s="9">
        <v>12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9</v>
      </c>
      <c r="E14" s="7"/>
      <c r="F14" s="12" t="str">
        <f>IF(ISBLANK(D12),"",IF(D12&gt;D16,B12,B16))</f>
        <v>Сафонова</v>
      </c>
      <c r="G14" s="13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4" t="s">
        <v>17</v>
      </c>
      <c r="C16" s="13"/>
      <c r="D16" s="3">
        <v>13</v>
      </c>
      <c r="E16" s="8"/>
      <c r="M16" s="7"/>
    </row>
    <row r="17" spans="1:15" ht="15" customHeight="1" x14ac:dyDescent="0.25">
      <c r="A17" s="9">
        <v>13</v>
      </c>
      <c r="M17" s="7"/>
    </row>
    <row r="18" spans="1:15" ht="18.75" x14ac:dyDescent="0.25">
      <c r="B18" s="6"/>
      <c r="K18" s="6" t="s">
        <v>0</v>
      </c>
      <c r="L18" s="1"/>
      <c r="M18" s="7"/>
      <c r="N18" s="12" t="str">
        <f>IF(ISBLANK(L10),"",IF(L10&gt;L26,J10,J26))</f>
        <v>Потапова</v>
      </c>
      <c r="O18" s="14"/>
    </row>
    <row r="19" spans="1:15" ht="15" customHeight="1" x14ac:dyDescent="0.25">
      <c r="M19" s="7"/>
    </row>
    <row r="20" spans="1:15" ht="18.75" x14ac:dyDescent="0.25">
      <c r="A20" s="9" t="s">
        <v>1</v>
      </c>
      <c r="B20" s="14" t="s">
        <v>18</v>
      </c>
      <c r="C20" s="13"/>
      <c r="D20" s="3">
        <v>6</v>
      </c>
      <c r="E20" s="4"/>
      <c r="M20" s="7"/>
    </row>
    <row r="21" spans="1:15" ht="15" customHeight="1" x14ac:dyDescent="0.25">
      <c r="A21" s="9">
        <v>11</v>
      </c>
      <c r="E21" s="5"/>
      <c r="M21" s="7"/>
    </row>
    <row r="22" spans="1:15" ht="18.75" x14ac:dyDescent="0.25">
      <c r="B22" s="6" t="s">
        <v>0</v>
      </c>
      <c r="C22" s="1">
        <v>10</v>
      </c>
      <c r="E22" s="7"/>
      <c r="F22" s="12" t="str">
        <f>IF(ISBLANK(D20),"",IF(D20&gt;D24,B20,B24))</f>
        <v>Реброва</v>
      </c>
      <c r="G22" s="13"/>
      <c r="H22" s="3">
        <v>5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4" t="s">
        <v>19</v>
      </c>
      <c r="C24" s="13"/>
      <c r="D24" s="3">
        <v>13</v>
      </c>
      <c r="E24" s="8"/>
      <c r="I24" s="7"/>
      <c r="M24" s="7"/>
    </row>
    <row r="25" spans="1:15" ht="15" customHeight="1" x14ac:dyDescent="0.25">
      <c r="A25" s="9">
        <v>14</v>
      </c>
      <c r="I25" s="7"/>
      <c r="M25" s="7"/>
    </row>
    <row r="26" spans="1:15" ht="18.75" x14ac:dyDescent="0.25">
      <c r="G26" s="6" t="s">
        <v>0</v>
      </c>
      <c r="H26" s="1"/>
      <c r="I26" s="7"/>
      <c r="J26" s="12" t="str">
        <f>IF(ISBLANK(H22),"",IF(H22&gt;H30,F22,F30))</f>
        <v>Потапова</v>
      </c>
      <c r="K26" s="13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4" t="s">
        <v>16</v>
      </c>
      <c r="C28" s="13"/>
      <c r="D28" s="3">
        <v>13</v>
      </c>
      <c r="E28" s="4"/>
      <c r="I28" s="7"/>
    </row>
    <row r="29" spans="1:15" ht="15" customHeight="1" x14ac:dyDescent="0.25">
      <c r="A29" s="9">
        <v>10</v>
      </c>
      <c r="E29" s="5"/>
      <c r="I29" s="7"/>
    </row>
    <row r="30" spans="1:15" ht="18.75" x14ac:dyDescent="0.25">
      <c r="B30" s="6" t="s">
        <v>0</v>
      </c>
      <c r="C30" s="1">
        <v>12</v>
      </c>
      <c r="E30" s="7"/>
      <c r="F30" s="12" t="str">
        <f>IF(ISBLANK(D28),"",IF(D28&gt;D32,B28,B32))</f>
        <v>Потапова</v>
      </c>
      <c r="G30" s="13"/>
      <c r="H30" s="3">
        <v>13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4" t="s">
        <v>13</v>
      </c>
      <c r="C32" s="13"/>
      <c r="D32" s="3">
        <v>7</v>
      </c>
      <c r="E32" s="8"/>
    </row>
    <row r="33" spans="1:10" x14ac:dyDescent="0.25">
      <c r="A33" s="9">
        <v>15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ht="15" customHeight="1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ht="15" customHeight="1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5">
    <mergeCell ref="J10:K10"/>
    <mergeCell ref="B12:C12"/>
    <mergeCell ref="F30:G30"/>
    <mergeCell ref="B32:C32"/>
    <mergeCell ref="N18:O18"/>
    <mergeCell ref="B20:C20"/>
    <mergeCell ref="F22:G22"/>
    <mergeCell ref="B24:C24"/>
    <mergeCell ref="B28:C28"/>
    <mergeCell ref="J26:K26"/>
    <mergeCell ref="F14:G14"/>
    <mergeCell ref="B16:C16"/>
    <mergeCell ref="B4:C4"/>
    <mergeCell ref="F6:G6"/>
    <mergeCell ref="B8:C8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16" workbookViewId="0">
      <selection activeCell="O12" sqref="O12"/>
    </sheetView>
  </sheetViews>
  <sheetFormatPr defaultRowHeight="15" x14ac:dyDescent="0.25"/>
  <cols>
    <col min="1" max="1" width="9.140625" style="10"/>
    <col min="2" max="15" width="9.140625" style="2" customWidth="1"/>
    <col min="16" max="16384" width="9.140625" style="2"/>
  </cols>
  <sheetData>
    <row r="1" spans="1:13" ht="31.5" x14ac:dyDescent="0.25">
      <c r="B1" s="1"/>
      <c r="C1" s="1"/>
      <c r="D1" s="11" t="s">
        <v>2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10" t="s">
        <v>1</v>
      </c>
      <c r="B4" s="14" t="s">
        <v>20</v>
      </c>
      <c r="C4" s="13"/>
      <c r="D4" s="3">
        <v>13</v>
      </c>
      <c r="E4" s="4"/>
    </row>
    <row r="5" spans="1:13" ht="15" customHeight="1" x14ac:dyDescent="0.25">
      <c r="A5" s="10">
        <v>17</v>
      </c>
      <c r="C5" s="1"/>
      <c r="E5" s="5"/>
    </row>
    <row r="6" spans="1:13" ht="18.75" x14ac:dyDescent="0.25">
      <c r="B6" s="6" t="s">
        <v>0</v>
      </c>
      <c r="C6" s="1">
        <v>13</v>
      </c>
      <c r="E6" s="7"/>
      <c r="F6" s="12" t="str">
        <f>IF(ISBLANK(D4),"",IF(D4&gt;D8,B4,B8))</f>
        <v>Домбровская</v>
      </c>
      <c r="G6" s="13"/>
      <c r="H6" s="3">
        <v>9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10" t="s">
        <v>1</v>
      </c>
      <c r="B8" s="14" t="s">
        <v>21</v>
      </c>
      <c r="C8" s="13"/>
      <c r="D8" s="3">
        <v>2</v>
      </c>
      <c r="E8" s="8"/>
      <c r="I8" s="7"/>
    </row>
    <row r="9" spans="1:13" ht="15" customHeight="1" x14ac:dyDescent="0.25">
      <c r="A9" s="10">
        <v>24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2" t="str">
        <f>IF(ISBLANK(H6),"",IF(H6&gt;H14,F6,F14))</f>
        <v>Склокина</v>
      </c>
      <c r="K10" s="14"/>
      <c r="L10" s="3">
        <v>11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10" t="s">
        <v>1</v>
      </c>
      <c r="B12" s="14" t="s">
        <v>23</v>
      </c>
      <c r="C12" s="13"/>
      <c r="D12" s="3">
        <v>13</v>
      </c>
      <c r="E12" s="4"/>
      <c r="I12" s="7"/>
      <c r="M12" s="7"/>
    </row>
    <row r="13" spans="1:13" ht="15" customHeight="1" x14ac:dyDescent="0.25">
      <c r="A13" s="10">
        <v>20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14</v>
      </c>
      <c r="E14" s="7"/>
      <c r="F14" s="12" t="str">
        <f>IF(ISBLANK(D12),"",IF(D12&gt;D16,B12,B16))</f>
        <v>Склокина</v>
      </c>
      <c r="G14" s="13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10" t="s">
        <v>1</v>
      </c>
      <c r="B16" s="14" t="s">
        <v>24</v>
      </c>
      <c r="C16" s="13"/>
      <c r="D16" s="3">
        <v>8</v>
      </c>
      <c r="E16" s="8"/>
      <c r="M16" s="7"/>
    </row>
    <row r="17" spans="1:15" ht="15" customHeight="1" x14ac:dyDescent="0.25">
      <c r="A17" s="10">
        <v>21</v>
      </c>
      <c r="G17" s="2">
        <v>1</v>
      </c>
      <c r="M17" s="7"/>
    </row>
    <row r="18" spans="1:15" ht="18.75" x14ac:dyDescent="0.25">
      <c r="B18" s="6"/>
      <c r="K18" s="6" t="s">
        <v>0</v>
      </c>
      <c r="L18" s="1"/>
      <c r="M18" s="7"/>
      <c r="N18" s="12" t="str">
        <f>IF(ISBLANK(L10),"",IF(L10&gt;L26,J10,J26))</f>
        <v>Фальковская</v>
      </c>
      <c r="O18" s="14"/>
    </row>
    <row r="19" spans="1:15" ht="15" customHeight="1" x14ac:dyDescent="0.25">
      <c r="M19" s="7"/>
    </row>
    <row r="20" spans="1:15" ht="18.75" x14ac:dyDescent="0.25">
      <c r="A20" s="10" t="s">
        <v>1</v>
      </c>
      <c r="B20" s="14" t="s">
        <v>25</v>
      </c>
      <c r="C20" s="13"/>
      <c r="D20" s="3">
        <v>2</v>
      </c>
      <c r="E20" s="4"/>
      <c r="M20" s="7"/>
    </row>
    <row r="21" spans="1:15" ht="15" customHeight="1" x14ac:dyDescent="0.25">
      <c r="A21" s="10">
        <v>19</v>
      </c>
      <c r="E21" s="5"/>
      <c r="M21" s="7"/>
    </row>
    <row r="22" spans="1:15" ht="18.75" x14ac:dyDescent="0.25">
      <c r="B22" s="6" t="s">
        <v>0</v>
      </c>
      <c r="C22" s="1">
        <v>15</v>
      </c>
      <c r="E22" s="7"/>
      <c r="F22" s="12" t="str">
        <f>IF(ISBLANK(D20),"",IF(D20&gt;D24,B20,B24))</f>
        <v>Фальковская</v>
      </c>
      <c r="G22" s="13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10" t="s">
        <v>1</v>
      </c>
      <c r="B24" s="14" t="s">
        <v>26</v>
      </c>
      <c r="C24" s="13"/>
      <c r="D24" s="3">
        <v>13</v>
      </c>
      <c r="E24" s="8"/>
      <c r="I24" s="7"/>
      <c r="M24" s="7"/>
    </row>
    <row r="25" spans="1:15" ht="15" customHeight="1" x14ac:dyDescent="0.25">
      <c r="A25" s="10">
        <v>22</v>
      </c>
      <c r="I25" s="7"/>
      <c r="M25" s="7"/>
    </row>
    <row r="26" spans="1:15" ht="18.75" x14ac:dyDescent="0.25">
      <c r="G26" s="6" t="s">
        <v>0</v>
      </c>
      <c r="H26" s="1"/>
      <c r="I26" s="7"/>
      <c r="J26" s="12" t="str">
        <f>IF(ISBLANK(H22),"",IF(H22&gt;H30,F22,F30))</f>
        <v>Фальковская</v>
      </c>
      <c r="K26" s="13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10" t="s">
        <v>1</v>
      </c>
      <c r="B28" s="14" t="s">
        <v>22</v>
      </c>
      <c r="C28" s="13"/>
      <c r="D28" s="3">
        <v>10</v>
      </c>
      <c r="E28" s="4"/>
      <c r="I28" s="7"/>
    </row>
    <row r="29" spans="1:15" ht="15" customHeight="1" x14ac:dyDescent="0.25">
      <c r="A29" s="10">
        <v>18</v>
      </c>
      <c r="E29" s="5"/>
      <c r="I29" s="7"/>
    </row>
    <row r="30" spans="1:15" ht="18.75" x14ac:dyDescent="0.25">
      <c r="B30" s="6" t="s">
        <v>0</v>
      </c>
      <c r="C30" s="1">
        <v>16</v>
      </c>
      <c r="E30" s="7"/>
      <c r="F30" s="12" t="str">
        <f>IF(ISBLANK(D28),"",IF(D28&gt;D32,B28,B32))</f>
        <v>Багаутдинова</v>
      </c>
      <c r="G30" s="13"/>
      <c r="H30" s="3">
        <v>11</v>
      </c>
      <c r="I30" s="8"/>
    </row>
    <row r="31" spans="1:15" ht="15" customHeight="1" x14ac:dyDescent="0.25">
      <c r="E31" s="7"/>
    </row>
    <row r="32" spans="1:15" ht="18.75" x14ac:dyDescent="0.25">
      <c r="A32" s="10" t="s">
        <v>1</v>
      </c>
      <c r="B32" s="14" t="s">
        <v>27</v>
      </c>
      <c r="C32" s="13"/>
      <c r="D32" s="3">
        <v>13</v>
      </c>
      <c r="E32" s="8"/>
    </row>
    <row r="33" spans="1:10" x14ac:dyDescent="0.25">
      <c r="A33" s="10">
        <v>23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ht="15" customHeight="1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ht="15" customHeight="1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5">
    <mergeCell ref="B28:C28"/>
    <mergeCell ref="F30:G30"/>
    <mergeCell ref="B32:C32"/>
    <mergeCell ref="B16:C16"/>
    <mergeCell ref="N18:O18"/>
    <mergeCell ref="B20:C20"/>
    <mergeCell ref="F22:G22"/>
    <mergeCell ref="B24:C24"/>
    <mergeCell ref="J26:K26"/>
    <mergeCell ref="F14:G14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Регистрация</vt:lpstr>
      <vt:lpstr>Швейцарка туры</vt:lpstr>
      <vt:lpstr>Лист2</vt:lpstr>
      <vt:lpstr>А</vt:lpstr>
      <vt:lpstr>B</vt:lpstr>
      <vt:lpstr>С</vt:lpstr>
      <vt:lpstr>Регистрация!swiss_res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2024-04-30T14:10:59Z</cp:lastPrinted>
  <dcterms:created xsi:type="dcterms:W3CDTF">2012-05-14T14:45:43Z</dcterms:created>
  <dcterms:modified xsi:type="dcterms:W3CDTF">2024-05-01T14:41:27Z</dcterms:modified>
</cp:coreProperties>
</file>